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925"/>
  </bookViews>
  <sheets>
    <sheet name="Sheet1" sheetId="1" r:id="rId1"/>
  </sheets>
  <externalReferences>
    <externalReference r:id="rId2"/>
  </externalReferences>
  <definedNames>
    <definedName name="_xlnm._FilterDatabase" localSheetId="0" hidden="1">Sheet1!$A$1:$F$18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<sst xmlns="http://schemas.openxmlformats.org/spreadsheetml/2006/main" count="55" uniqueCount="28">
  <si>
    <t>太原西山产业发展有限公司2025年公开招聘
劳务派遣工作人员笔试成绩</t>
  </si>
  <si>
    <t>排名</t>
  </si>
  <si>
    <t>报考岗位</t>
  </si>
  <si>
    <t>准考证号</t>
  </si>
  <si>
    <t>姓名</t>
  </si>
  <si>
    <t>笔试成绩</t>
  </si>
  <si>
    <t>是否进入面试环节</t>
  </si>
  <si>
    <t>财务融资辅助人员</t>
  </si>
  <si>
    <t>李泽明</t>
  </si>
  <si>
    <t>是</t>
  </si>
  <si>
    <t>李金桥</t>
  </si>
  <si>
    <t>王一凡</t>
  </si>
  <si>
    <t>否</t>
  </si>
  <si>
    <t>孙海东</t>
  </si>
  <si>
    <t>项目工程辅助人员</t>
  </si>
  <si>
    <t>潘春宇</t>
  </si>
  <si>
    <t>张朝阳</t>
  </si>
  <si>
    <t>罗世卓</t>
  </si>
  <si>
    <t>白家吉</t>
  </si>
  <si>
    <t>陈丽娟</t>
  </si>
  <si>
    <t>崔子豪</t>
  </si>
  <si>
    <t>狄亚楠</t>
  </si>
  <si>
    <t>魏开创</t>
  </si>
  <si>
    <t>招标采购辅助人员</t>
  </si>
  <si>
    <t>毕星宇</t>
  </si>
  <si>
    <t>任文星</t>
  </si>
  <si>
    <t>崔豪</t>
  </si>
  <si>
    <t>裴泽洺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</si>
</sst>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9.75"/>
      <color rgb="FF000000"/>
      <name val="微软雅黑"/>
      <charset val="134"/>
    </font>
    <font>
      <sz val="16"/>
      <color rgb="FF000000"/>
      <name val="微软雅黑"/>
      <charset val="134"/>
    </font>
    <font>
      <sz val="16"/>
      <color rgb="FF000000"/>
      <name val="微软雅黑"/>
      <charset val="134"/>
    </font>
    <font>
      <sz val="9.8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~1\AppData\Local\Temp\&#25253;&#21517;&#34920;(167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报名表(167)"/>
    </sheetNames>
    <sheetDataSet>
      <sheetData sheetId="0">
        <row r="1">
          <cell r="A1" t="str">
            <v>姓名</v>
          </cell>
          <cell r="B1" t="str">
            <v>性别</v>
          </cell>
          <cell r="C1" t="str">
            <v>民族</v>
          </cell>
          <cell r="D1" t="str">
            <v>身份证号</v>
          </cell>
          <cell r="E1" t="str">
            <v>出生年月</v>
          </cell>
          <cell r="F1" t="str">
            <v>联系电话</v>
          </cell>
          <cell r="G1" t="str">
            <v>其他联系方式</v>
          </cell>
          <cell r="H1" t="str">
            <v>户口所在地</v>
          </cell>
          <cell r="I1" t="str">
            <v>婚姻状况</v>
          </cell>
          <cell r="J1" t="str">
            <v>毕业学校</v>
          </cell>
          <cell r="K1" t="str">
            <v>学历</v>
          </cell>
          <cell r="L1" t="str">
            <v>毕业专业</v>
          </cell>
          <cell r="M1" t="str">
            <v>毕业时间</v>
          </cell>
          <cell r="N1" t="str">
            <v>支付方式</v>
          </cell>
          <cell r="O1" t="str">
            <v>支付单号</v>
          </cell>
          <cell r="P1" t="str">
            <v>准考证号</v>
          </cell>
        </row>
        <row r="2">
          <cell r="A2" t="str">
            <v>毕星宇</v>
          </cell>
          <cell r="B2" t="str">
            <v>女</v>
          </cell>
          <cell r="C2" t="str">
            <v>汉</v>
          </cell>
          <cell r="D2" t="str">
            <v>140107200008071223</v>
          </cell>
          <cell r="E2" t="str">
            <v>2000年8月7日</v>
          </cell>
          <cell r="F2" t="str">
            <v>18734188357</v>
          </cell>
          <cell r="G2" t="str">
            <v>1835103913</v>
          </cell>
          <cell r="H2" t="str">
            <v>山西省太原市万柏林区</v>
          </cell>
          <cell r="I2" t="str">
            <v>未婚</v>
          </cell>
          <cell r="J2" t="str">
            <v>忻州师范学院</v>
          </cell>
          <cell r="K2" t="str">
            <v>大学本科</v>
          </cell>
          <cell r="L2" t="str">
            <v>学前教育</v>
          </cell>
          <cell r="M2" t="str">
            <v>2024年07月01日</v>
          </cell>
          <cell r="N2" t="str">
            <v>微信</v>
          </cell>
          <cell r="O2" t="str">
            <v>10000499012025042200007990552167</v>
          </cell>
          <cell r="P2" t="str">
            <v>25051200001</v>
          </cell>
        </row>
        <row r="3">
          <cell r="A3" t="str">
            <v>罗世卓</v>
          </cell>
          <cell r="B3" t="str">
            <v>男</v>
          </cell>
          <cell r="C3" t="str">
            <v>汉</v>
          </cell>
          <cell r="D3" t="str">
            <v>140428200212090059</v>
          </cell>
          <cell r="E3" t="str">
            <v>2002年12月9日</v>
          </cell>
          <cell r="F3" t="str">
            <v>15525481209</v>
          </cell>
          <cell r="G3" t="str">
            <v>18435531209</v>
          </cell>
          <cell r="H3" t="str">
            <v>山西省长治市长子县</v>
          </cell>
          <cell r="I3" t="str">
            <v>未婚</v>
          </cell>
          <cell r="J3" t="str">
            <v>太原科技大学</v>
          </cell>
          <cell r="K3" t="str">
            <v>大学本科</v>
          </cell>
          <cell r="L3" t="str">
            <v>应用统计</v>
          </cell>
          <cell r="M3" t="str">
            <v>2024-6-18</v>
          </cell>
          <cell r="N3" t="str">
            <v>微信</v>
          </cell>
          <cell r="O3" t="str">
            <v>10001071012025042500756716641199</v>
          </cell>
          <cell r="P3" t="str">
            <v>25051200002</v>
          </cell>
        </row>
        <row r="4">
          <cell r="A4" t="str">
            <v>潘春宇</v>
          </cell>
          <cell r="B4" t="str">
            <v>男</v>
          </cell>
          <cell r="C4" t="str">
            <v>满族</v>
          </cell>
          <cell r="D4" t="str">
            <v>210403200202042118</v>
          </cell>
          <cell r="E4" t="str">
            <v>2002年2月4日</v>
          </cell>
          <cell r="F4" t="str">
            <v>15235170607</v>
          </cell>
          <cell r="G4" t="str">
            <v>1449231792@qq.com</v>
          </cell>
          <cell r="H4" t="str">
            <v>山西省太原市迎泽区南内环街31号4号楼三单元2004号</v>
          </cell>
          <cell r="I4" t="str">
            <v>未婚</v>
          </cell>
          <cell r="J4" t="str">
            <v>山西大同大学</v>
          </cell>
          <cell r="K4" t="str">
            <v>大学本科</v>
          </cell>
          <cell r="L4" t="str">
            <v>旅游管理</v>
          </cell>
          <cell r="M4" t="str">
            <v>2024年07月01日</v>
          </cell>
          <cell r="N4" t="str">
            <v>微信</v>
          </cell>
          <cell r="O4" t="str">
            <v>10000499012025042001783051429616</v>
          </cell>
          <cell r="P4" t="str">
            <v>25051200003</v>
          </cell>
        </row>
        <row r="5">
          <cell r="A5" t="str">
            <v>陈丽娟</v>
          </cell>
          <cell r="B5" t="str">
            <v>女</v>
          </cell>
          <cell r="C5" t="str">
            <v>汉</v>
          </cell>
          <cell r="D5" t="str">
            <v>140311199005100025</v>
          </cell>
          <cell r="E5" t="str">
            <v>1990年5月10日</v>
          </cell>
          <cell r="F5" t="str">
            <v>15835317687</v>
          </cell>
          <cell r="G5" t="str">
            <v>18035309900</v>
          </cell>
          <cell r="H5" t="str">
            <v>阳泉市李家庄派出所</v>
          </cell>
          <cell r="I5" t="str">
            <v>已婚</v>
          </cell>
          <cell r="J5" t="str">
            <v>长沙理工大学</v>
          </cell>
          <cell r="K5" t="str">
            <v>大学本科</v>
          </cell>
          <cell r="L5" t="str">
            <v>会计学</v>
          </cell>
          <cell r="M5" t="str">
            <v>2018年06月30日</v>
          </cell>
          <cell r="N5" t="str">
            <v>微信</v>
          </cell>
          <cell r="O5" t="str">
            <v>10000499012025042400748517233173</v>
          </cell>
          <cell r="P5" t="str">
            <v>25051200004</v>
          </cell>
        </row>
        <row r="6">
          <cell r="A6" t="str">
            <v>任文星</v>
          </cell>
          <cell r="B6" t="str">
            <v>女</v>
          </cell>
          <cell r="C6" t="str">
            <v>汉</v>
          </cell>
          <cell r="D6" t="str">
            <v>142431199401062123</v>
          </cell>
          <cell r="E6" t="str">
            <v>1994年1月6日</v>
          </cell>
          <cell r="F6" t="str">
            <v>17835416908</v>
          </cell>
          <cell r="G6" t="str">
            <v>18622637619</v>
          </cell>
          <cell r="H6" t="str">
            <v>天津市滨海新区杭州道</v>
          </cell>
          <cell r="I6" t="str">
            <v>已婚</v>
          </cell>
          <cell r="J6" t="str">
            <v>晋中学院</v>
          </cell>
          <cell r="K6" t="str">
            <v>大学本科</v>
          </cell>
          <cell r="L6" t="str">
            <v>酒店管理</v>
          </cell>
          <cell r="M6" t="str">
            <v>2017年07月01日</v>
          </cell>
          <cell r="N6" t="str">
            <v>支付宝</v>
          </cell>
          <cell r="O6" t="str">
            <v>2025050622001453141420112399</v>
          </cell>
          <cell r="P6" t="str">
            <v>25051200005</v>
          </cell>
        </row>
        <row r="7">
          <cell r="A7" t="str">
            <v>王一凡</v>
          </cell>
          <cell r="B7" t="str">
            <v>男</v>
          </cell>
          <cell r="C7" t="str">
            <v>汉</v>
          </cell>
          <cell r="D7" t="str">
            <v>140423199908240812</v>
          </cell>
          <cell r="E7" t="str">
            <v>1999年8月24日</v>
          </cell>
          <cell r="F7" t="str">
            <v>15035643565</v>
          </cell>
          <cell r="G7" t="str">
            <v>15035643565</v>
          </cell>
          <cell r="H7" t="str">
            <v>山西省长治市襄垣县</v>
          </cell>
          <cell r="I7" t="str">
            <v>未婚</v>
          </cell>
          <cell r="J7" t="str">
            <v>新疆大学</v>
          </cell>
          <cell r="K7" t="str">
            <v>硕士</v>
          </cell>
          <cell r="L7" t="str">
            <v>会计</v>
          </cell>
          <cell r="M7" t="str">
            <v>2024年06月01日</v>
          </cell>
          <cell r="N7" t="str">
            <v>微信</v>
          </cell>
          <cell r="O7" t="str">
            <v>16515165116516515</v>
          </cell>
          <cell r="P7" t="str">
            <v>25051200006</v>
          </cell>
        </row>
        <row r="8">
          <cell r="A8" t="str">
            <v>裴泽洺</v>
          </cell>
          <cell r="B8" t="str">
            <v>女</v>
          </cell>
          <cell r="C8" t="str">
            <v>汉</v>
          </cell>
          <cell r="D8" t="str">
            <v>140421200102105227</v>
          </cell>
          <cell r="E8" t="str">
            <v>2001年2月10日</v>
          </cell>
          <cell r="F8" t="str">
            <v>15603433091</v>
          </cell>
          <cell r="G8" t="str">
            <v>15603433091</v>
          </cell>
          <cell r="H8" t="str">
            <v>山西省长治市上党区八义镇南泉庄村</v>
          </cell>
          <cell r="I8" t="str">
            <v>未婚</v>
          </cell>
          <cell r="J8" t="str">
            <v>山西财经大学华商学院</v>
          </cell>
          <cell r="K8" t="str">
            <v>大学本科</v>
          </cell>
          <cell r="L8" t="str">
            <v>金融工程</v>
          </cell>
          <cell r="M8" t="str">
            <v>2023年07月01日</v>
          </cell>
          <cell r="N8" t="str">
            <v>微信</v>
          </cell>
          <cell r="O8" t="str">
            <v>165151651165165152</v>
          </cell>
          <cell r="P8" t="str">
            <v>25051200007</v>
          </cell>
        </row>
        <row r="9">
          <cell r="A9" t="str">
            <v>崔子豪</v>
          </cell>
          <cell r="B9" t="str">
            <v>男</v>
          </cell>
          <cell r="C9" t="str">
            <v>汉</v>
          </cell>
          <cell r="D9" t="str">
            <v>140421199803112811</v>
          </cell>
          <cell r="E9" t="str">
            <v>1998年3月11日</v>
          </cell>
          <cell r="F9" t="str">
            <v>18834283424</v>
          </cell>
          <cell r="G9" t="str">
            <v>18834283424</v>
          </cell>
          <cell r="H9" t="str">
            <v>山西省长治市上党区</v>
          </cell>
          <cell r="I9" t="str">
            <v>未婚</v>
          </cell>
          <cell r="J9" t="str">
            <v>吉林工程技术师范学院</v>
          </cell>
          <cell r="K9" t="str">
            <v>大学本科</v>
          </cell>
          <cell r="L9" t="str">
            <v>吉林工程技术师范学院</v>
          </cell>
          <cell r="M9" t="str">
            <v>2021年06月25日</v>
          </cell>
          <cell r="N9" t="str">
            <v>微信</v>
          </cell>
          <cell r="O9" t="str">
            <v>165151651165165151</v>
          </cell>
          <cell r="P9" t="str">
            <v>25051200008</v>
          </cell>
        </row>
        <row r="10">
          <cell r="A10" t="str">
            <v>崔豪</v>
          </cell>
          <cell r="B10" t="str">
            <v>女</v>
          </cell>
          <cell r="C10" t="str">
            <v>汉</v>
          </cell>
          <cell r="D10" t="str">
            <v>140107199511020022</v>
          </cell>
          <cell r="E10" t="str">
            <v>1995年11月2日</v>
          </cell>
          <cell r="F10" t="str">
            <v>19103411690</v>
          </cell>
          <cell r="G10" t="str">
            <v>18875160554</v>
          </cell>
          <cell r="H10" t="str">
            <v>山西省太原市杏花岭区</v>
          </cell>
          <cell r="I10" t="str">
            <v>未婚</v>
          </cell>
          <cell r="J10" t="str">
            <v>重庆师范大学涉外商贸学院</v>
          </cell>
          <cell r="K10" t="str">
            <v>大学本科</v>
          </cell>
          <cell r="L10" t="str">
            <v>经济学（注册会计师）</v>
          </cell>
          <cell r="M10" t="str">
            <v>2019年06月20日</v>
          </cell>
          <cell r="N10" t="str">
            <v>微信</v>
          </cell>
          <cell r="O10" t="str">
            <v>10001071012025042500468624813056</v>
          </cell>
          <cell r="P10" t="str">
            <v>25051200009</v>
          </cell>
        </row>
        <row r="11">
          <cell r="A11" t="str">
            <v>白家吉</v>
          </cell>
          <cell r="B11" t="str">
            <v>男</v>
          </cell>
          <cell r="C11" t="str">
            <v>汉</v>
          </cell>
          <cell r="D11" t="str">
            <v>140107199810214812</v>
          </cell>
          <cell r="E11" t="str">
            <v>1998年10月21日</v>
          </cell>
          <cell r="F11" t="str">
            <v>13703512216</v>
          </cell>
          <cell r="G11" t="str">
            <v>19935143274</v>
          </cell>
          <cell r="H11" t="str">
            <v>山西省太原市杏花岭区中涧河乡</v>
          </cell>
          <cell r="I11" t="str">
            <v>未婚</v>
          </cell>
          <cell r="J11" t="str">
            <v>山西大同大学</v>
          </cell>
          <cell r="K11" t="str">
            <v>大学本科</v>
          </cell>
          <cell r="L11" t="str">
            <v>俄语</v>
          </cell>
          <cell r="M11" t="str">
            <v>2022年06月30日</v>
          </cell>
          <cell r="N11" t="str">
            <v>支付宝</v>
          </cell>
          <cell r="O11" t="str">
            <v>2025042522001431811441766235</v>
          </cell>
          <cell r="P11" t="str">
            <v>25051200010</v>
          </cell>
        </row>
        <row r="12">
          <cell r="A12" t="str">
            <v>张朝阳</v>
          </cell>
          <cell r="B12" t="str">
            <v>男</v>
          </cell>
          <cell r="C12" t="str">
            <v>汉</v>
          </cell>
          <cell r="D12" t="str">
            <v>142625200109190012</v>
          </cell>
          <cell r="E12" t="str">
            <v>2001年9月19日</v>
          </cell>
          <cell r="F12" t="str">
            <v>15835751944</v>
          </cell>
          <cell r="G12" t="str">
            <v>13994766205</v>
          </cell>
          <cell r="H12" t="str">
            <v>山西省临汾市洪洞县</v>
          </cell>
          <cell r="I12" t="str">
            <v>未婚</v>
          </cell>
          <cell r="J12" t="str">
            <v>晋中信息学院</v>
          </cell>
          <cell r="K12" t="str">
            <v>大学本科</v>
          </cell>
          <cell r="L12" t="str">
            <v>计算机科学与计术</v>
          </cell>
          <cell r="M12" t="str">
            <v>2024年07月01日</v>
          </cell>
          <cell r="N12" t="str">
            <v>微信</v>
          </cell>
          <cell r="O12" t="str">
            <v>10001073012025050700567599455066</v>
          </cell>
          <cell r="P12" t="str">
            <v>25051200011</v>
          </cell>
        </row>
        <row r="13">
          <cell r="A13" t="str">
            <v>李金桥</v>
          </cell>
          <cell r="B13" t="str">
            <v>男</v>
          </cell>
          <cell r="C13" t="str">
            <v>汉族</v>
          </cell>
          <cell r="D13" t="str">
            <v>142333199707101815</v>
          </cell>
          <cell r="E13" t="str">
            <v>1997年7月10日</v>
          </cell>
          <cell r="F13" t="str">
            <v>13532281430</v>
          </cell>
          <cell r="G13" t="str">
            <v>17584505856</v>
          </cell>
          <cell r="H13" t="str">
            <v>山西省太原市小店区坞城派出所</v>
          </cell>
          <cell r="I13" t="str">
            <v>未婚</v>
          </cell>
          <cell r="J13" t="str">
            <v>北京师范大学珠海分校</v>
          </cell>
          <cell r="K13" t="str">
            <v>大学本科</v>
          </cell>
          <cell r="L13" t="str">
            <v>金融学</v>
          </cell>
          <cell r="M13" t="str">
            <v>2021年07月01日</v>
          </cell>
          <cell r="N13" t="str">
            <v>支付宝</v>
          </cell>
          <cell r="O13" t="str">
            <v>10001071012025042400091704259079</v>
          </cell>
          <cell r="P13" t="str">
            <v>25051200012</v>
          </cell>
        </row>
        <row r="14">
          <cell r="A14" t="str">
            <v>李泽明</v>
          </cell>
          <cell r="B14" t="str">
            <v>男</v>
          </cell>
          <cell r="C14" t="str">
            <v>汉</v>
          </cell>
          <cell r="D14" t="str">
            <v>142725200309204015</v>
          </cell>
          <cell r="E14" t="str">
            <v>2003年9月20日</v>
          </cell>
          <cell r="F14" t="str">
            <v>18834496176</v>
          </cell>
          <cell r="G14" t="str">
            <v>18834496176</v>
          </cell>
          <cell r="H14" t="str">
            <v>山西省运城市</v>
          </cell>
          <cell r="I14" t="str">
            <v>未婚</v>
          </cell>
          <cell r="J14" t="str">
            <v>广东理工学院</v>
          </cell>
          <cell r="K14" t="str">
            <v>大学本科</v>
          </cell>
          <cell r="L14" t="str">
            <v>管理学</v>
          </cell>
          <cell r="M14" t="str">
            <v>2025年07月01日</v>
          </cell>
          <cell r="N14" t="str">
            <v>微信</v>
          </cell>
          <cell r="O14" t="str">
            <v>132313153151514536145153143</v>
          </cell>
          <cell r="P14" t="str">
            <v>25051200013</v>
          </cell>
        </row>
        <row r="15">
          <cell r="A15" t="str">
            <v>魏开创</v>
          </cell>
          <cell r="B15" t="str">
            <v>男</v>
          </cell>
          <cell r="C15" t="str">
            <v>汉</v>
          </cell>
          <cell r="D15" t="str">
            <v>140109199412233033</v>
          </cell>
          <cell r="E15" t="str">
            <v>1994年12月23日</v>
          </cell>
          <cell r="F15" t="str">
            <v>18634327820</v>
          </cell>
          <cell r="G15" t="str">
            <v>18634327820</v>
          </cell>
          <cell r="H15" t="str">
            <v>太原市万柏林区</v>
          </cell>
          <cell r="I15" t="str">
            <v>未婚</v>
          </cell>
          <cell r="J15" t="str">
            <v>国家开放大学</v>
          </cell>
          <cell r="K15" t="str">
            <v>大学本科</v>
          </cell>
          <cell r="L15" t="str">
            <v>行政管理</v>
          </cell>
          <cell r="M15" t="str">
            <v>2017年07月01日</v>
          </cell>
          <cell r="N15" t="str">
            <v>微信</v>
          </cell>
          <cell r="O15" t="str">
            <v>132313153151514536145153143</v>
          </cell>
          <cell r="P15" t="str">
            <v>25051200014</v>
          </cell>
        </row>
        <row r="16">
          <cell r="A16" t="str">
            <v>狄亚楠</v>
          </cell>
          <cell r="B16" t="str">
            <v>女</v>
          </cell>
          <cell r="C16" t="str">
            <v>汉</v>
          </cell>
          <cell r="D16" t="str">
            <v>142623199206020025</v>
          </cell>
          <cell r="E16" t="str">
            <v>1992年6月2日</v>
          </cell>
          <cell r="F16" t="str">
            <v>18734889959</v>
          </cell>
          <cell r="G16" t="str">
            <v>18734889959</v>
          </cell>
          <cell r="H16" t="str">
            <v>山西省临汾市</v>
          </cell>
          <cell r="I16" t="str">
            <v>未婚</v>
          </cell>
          <cell r="J16" t="str">
            <v>山西师范大学现代文理学院</v>
          </cell>
          <cell r="K16" t="str">
            <v>大学本科</v>
          </cell>
          <cell r="L16" t="str">
            <v>美术学</v>
          </cell>
          <cell r="M16" t="str">
            <v>2014年07月01日</v>
          </cell>
          <cell r="N16" t="str">
            <v>微信</v>
          </cell>
          <cell r="O16" t="str">
            <v>132313153151514536145153143</v>
          </cell>
          <cell r="P16" t="str">
            <v>25051200015</v>
          </cell>
        </row>
        <row r="17">
          <cell r="A17" t="str">
            <v>孙海东</v>
          </cell>
          <cell r="B17" t="str">
            <v>男</v>
          </cell>
          <cell r="C17" t="str">
            <v>汉</v>
          </cell>
          <cell r="D17" t="str">
            <v>140107199104101730</v>
          </cell>
          <cell r="E17" t="str">
            <v>1991年4月10日</v>
          </cell>
          <cell r="F17" t="str">
            <v>15513276108</v>
          </cell>
          <cell r="G17" t="str">
            <v>15513276108</v>
          </cell>
          <cell r="H17" t="str">
            <v>太原</v>
          </cell>
          <cell r="I17" t="str">
            <v>未婚</v>
          </cell>
          <cell r="J17" t="str">
            <v>山西财经大学华商学院</v>
          </cell>
          <cell r="K17" t="str">
            <v>大学本科</v>
          </cell>
          <cell r="L17" t="str">
            <v>会计学</v>
          </cell>
          <cell r="M17" t="str">
            <v>2023年06月30日</v>
          </cell>
          <cell r="N17" t="str">
            <v>微信</v>
          </cell>
          <cell r="O17" t="str">
            <v>132313153151514536145153143</v>
          </cell>
          <cell r="P17" t="str">
            <v>25051200016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8"/>
  <sheetViews>
    <sheetView tabSelected="1" workbookViewId="0">
      <selection activeCell="A1" sqref="A1:F1"/>
    </sheetView>
  </sheetViews>
  <sheetFormatPr defaultColWidth="9" defaultRowHeight="16.5" outlineLevelCol="5"/>
  <cols>
    <col min="1" max="1" width="9" style="1"/>
    <col min="2" max="2" width="13.875" style="1" customWidth="1"/>
    <col min="3" max="3" width="12.625" style="1"/>
    <col min="4" max="4" width="8.5" style="1" customWidth="1"/>
    <col min="5" max="5" width="9" style="1"/>
    <col min="6" max="6" width="13.625" style="1" customWidth="1"/>
    <col min="7" max="16383" width="9" style="1"/>
  </cols>
  <sheetData>
    <row r="1" s="1" customFormat="1" ht="60" customHeight="1" spans="1:6">
      <c r="A1" s="2" t="s">
        <v>0</v>
      </c>
      <c r="B1" s="3"/>
      <c r="C1" s="3"/>
      <c r="D1" s="3"/>
      <c r="E1" s="3"/>
      <c r="F1" s="3"/>
    </row>
    <row r="2" s="1" customFormat="1" ht="26.25" customHeight="1" spans="1:6">
      <c r="A2" s="4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4" t="s">
        <v>6</v>
      </c>
    </row>
    <row r="3" s="1" customFormat="1" ht="26.25" customHeight="1" spans="1:6">
      <c r="A3" s="6">
        <v>1</v>
      </c>
      <c r="B3" s="5" t="s">
        <v>7</v>
      </c>
      <c r="C3" s="5" t="str">
        <f>VLOOKUP(D3,'[1]报名表(167)'!$A$1:$P$17,16,0)</f>
        <v>25051200013</v>
      </c>
      <c r="D3" s="5" t="s">
        <v>8</v>
      </c>
      <c r="E3" s="7">
        <v>63.5</v>
      </c>
      <c r="F3" s="6" t="s">
        <v>9</v>
      </c>
    </row>
    <row r="4" s="1" customFormat="1" ht="26.25" customHeight="1" spans="1:6">
      <c r="A4" s="6">
        <v>2</v>
      </c>
      <c r="B4" s="5" t="s">
        <v>7</v>
      </c>
      <c r="C4" s="5" t="str">
        <f>VLOOKUP(D4,'[1]报名表(167)'!$A$1:$P$17,16,0)</f>
        <v>25051200012</v>
      </c>
      <c r="D4" s="5" t="s">
        <v>10</v>
      </c>
      <c r="E4" s="7">
        <v>47</v>
      </c>
      <c r="F4" s="6" t="s">
        <v>9</v>
      </c>
    </row>
    <row r="5" s="1" customFormat="1" ht="26.25" customHeight="1" spans="1:6">
      <c r="A5" s="6">
        <v>3</v>
      </c>
      <c r="B5" s="5" t="s">
        <v>7</v>
      </c>
      <c r="C5" s="5" t="str">
        <f>VLOOKUP(D5,'[1]报名表(167)'!$A$1:$P$17,16,0)</f>
        <v>25051200006</v>
      </c>
      <c r="D5" s="5" t="s">
        <v>11</v>
      </c>
      <c r="E5" s="7">
        <v>0</v>
      </c>
      <c r="F5" s="6" t="s">
        <v>12</v>
      </c>
    </row>
    <row r="6" s="1" customFormat="1" ht="26.25" customHeight="1" spans="1:6">
      <c r="A6" s="6">
        <v>4</v>
      </c>
      <c r="B6" s="5" t="s">
        <v>7</v>
      </c>
      <c r="C6" s="5" t="str">
        <f>VLOOKUP(D6,'[1]报名表(167)'!$A$1:$P$17,16,0)</f>
        <v>25051200016</v>
      </c>
      <c r="D6" s="5" t="s">
        <v>13</v>
      </c>
      <c r="E6" s="7">
        <v>0</v>
      </c>
      <c r="F6" s="6" t="s">
        <v>12</v>
      </c>
    </row>
    <row r="7" s="1" customFormat="1" ht="26.25" customHeight="1" spans="1:6">
      <c r="A7" s="6">
        <v>1</v>
      </c>
      <c r="B7" s="5" t="s">
        <v>14</v>
      </c>
      <c r="C7" s="5" t="str">
        <f>VLOOKUP(D7,'[1]报名表(167)'!$A$1:$P$17,16,0)</f>
        <v>25051200003</v>
      </c>
      <c r="D7" s="5" t="s">
        <v>15</v>
      </c>
      <c r="E7" s="7">
        <v>67</v>
      </c>
      <c r="F7" s="4" t="s">
        <v>9</v>
      </c>
    </row>
    <row r="8" s="1" customFormat="1" ht="26.25" customHeight="1" spans="1:6">
      <c r="A8" s="6">
        <v>2</v>
      </c>
      <c r="B8" s="5" t="s">
        <v>14</v>
      </c>
      <c r="C8" s="5" t="str">
        <f>VLOOKUP(D8,'[1]报名表(167)'!$A$1:$P$17,16,0)</f>
        <v>25051200011</v>
      </c>
      <c r="D8" s="5" t="s">
        <v>16</v>
      </c>
      <c r="E8" s="7">
        <v>65.5</v>
      </c>
      <c r="F8" s="4" t="s">
        <v>9</v>
      </c>
    </row>
    <row r="9" s="1" customFormat="1" ht="26.25" customHeight="1" spans="1:6">
      <c r="A9" s="6">
        <v>3</v>
      </c>
      <c r="B9" s="5" t="s">
        <v>14</v>
      </c>
      <c r="C9" s="5" t="str">
        <f>VLOOKUP(D9,'[1]报名表(167)'!$A$1:$P$17,16,0)</f>
        <v>25051200002</v>
      </c>
      <c r="D9" s="5" t="s">
        <v>17</v>
      </c>
      <c r="E9" s="7">
        <v>61.5</v>
      </c>
      <c r="F9" s="4" t="s">
        <v>9</v>
      </c>
    </row>
    <row r="10" s="1" customFormat="1" ht="26.25" customHeight="1" spans="1:6">
      <c r="A10" s="6">
        <v>4</v>
      </c>
      <c r="B10" s="5" t="s">
        <v>14</v>
      </c>
      <c r="C10" s="5" t="str">
        <f>VLOOKUP(D10,'[1]报名表(167)'!$A$1:$P$17,16,0)</f>
        <v>25051200010</v>
      </c>
      <c r="D10" s="5" t="s">
        <v>18</v>
      </c>
      <c r="E10" s="7">
        <v>50</v>
      </c>
      <c r="F10" s="4" t="s">
        <v>9</v>
      </c>
    </row>
    <row r="11" s="1" customFormat="1" ht="26.25" customHeight="1" spans="1:6">
      <c r="A11" s="6">
        <v>5</v>
      </c>
      <c r="B11" s="5" t="s">
        <v>14</v>
      </c>
      <c r="C11" s="5" t="str">
        <f>VLOOKUP(D11,'[1]报名表(167)'!$A$1:$P$17,16,0)</f>
        <v>25051200004</v>
      </c>
      <c r="D11" s="5" t="s">
        <v>19</v>
      </c>
      <c r="E11" s="7">
        <v>40</v>
      </c>
      <c r="F11" s="4" t="s">
        <v>9</v>
      </c>
    </row>
    <row r="12" s="1" customFormat="1" ht="26.25" customHeight="1" spans="1:6">
      <c r="A12" s="6">
        <v>6</v>
      </c>
      <c r="B12" s="5" t="s">
        <v>14</v>
      </c>
      <c r="C12" s="5" t="str">
        <f>VLOOKUP(D12,'[1]报名表(167)'!$A$1:$P$17,16,0)</f>
        <v>25051200008</v>
      </c>
      <c r="D12" s="5" t="s">
        <v>20</v>
      </c>
      <c r="E12" s="7">
        <v>0</v>
      </c>
      <c r="F12" s="4" t="s">
        <v>12</v>
      </c>
    </row>
    <row r="13" s="1" customFormat="1" ht="26.25" customHeight="1" spans="1:6">
      <c r="A13" s="6">
        <v>7</v>
      </c>
      <c r="B13" s="5" t="s">
        <v>14</v>
      </c>
      <c r="C13" s="5" t="str">
        <f>VLOOKUP(D13,'[1]报名表(167)'!$A$1:$P$17,16,0)</f>
        <v>25051200015</v>
      </c>
      <c r="D13" s="5" t="s">
        <v>21</v>
      </c>
      <c r="E13" s="7">
        <v>0</v>
      </c>
      <c r="F13" s="4" t="s">
        <v>12</v>
      </c>
    </row>
    <row r="14" s="1" customFormat="1" ht="26.25" customHeight="1" spans="1:6">
      <c r="A14" s="6">
        <v>8</v>
      </c>
      <c r="B14" s="5" t="s">
        <v>14</v>
      </c>
      <c r="C14" s="5" t="str">
        <f>VLOOKUP(D14,'[1]报名表(167)'!$A$1:$P$17,16,0)</f>
        <v>25051200014</v>
      </c>
      <c r="D14" s="5" t="s">
        <v>22</v>
      </c>
      <c r="E14" s="7">
        <v>0</v>
      </c>
      <c r="F14" s="4" t="s">
        <v>12</v>
      </c>
    </row>
    <row r="15" s="1" customFormat="1" ht="26.25" customHeight="1" spans="1:6">
      <c r="A15" s="6">
        <v>1</v>
      </c>
      <c r="B15" s="5" t="s">
        <v>23</v>
      </c>
      <c r="C15" s="5" t="str">
        <f>VLOOKUP(D15,'[1]报名表(167)'!$A$1:$P$17,16,0)</f>
        <v>25051200001</v>
      </c>
      <c r="D15" s="5" t="s">
        <v>24</v>
      </c>
      <c r="E15" s="7">
        <v>59.5</v>
      </c>
      <c r="F15" s="4" t="s">
        <v>9</v>
      </c>
    </row>
    <row r="16" s="1" customFormat="1" ht="26.25" customHeight="1" spans="1:6">
      <c r="A16" s="6">
        <v>2</v>
      </c>
      <c r="B16" s="5" t="s">
        <v>23</v>
      </c>
      <c r="C16" s="5" t="str">
        <f>VLOOKUP(D16,'[1]报名表(167)'!$A$1:$P$17,16,0)</f>
        <v>25051200005</v>
      </c>
      <c r="D16" s="5" t="s">
        <v>25</v>
      </c>
      <c r="E16" s="7">
        <v>57.5</v>
      </c>
      <c r="F16" s="4" t="s">
        <v>9</v>
      </c>
    </row>
    <row r="17" s="1" customFormat="1" ht="26.25" customHeight="1" spans="1:6">
      <c r="A17" s="6">
        <v>3</v>
      </c>
      <c r="B17" s="5" t="s">
        <v>23</v>
      </c>
      <c r="C17" s="5" t="str">
        <f>VLOOKUP(D17,'[1]报名表(167)'!$A$1:$P$17,16,0)</f>
        <v>25051200009</v>
      </c>
      <c r="D17" s="5" t="s">
        <v>26</v>
      </c>
      <c r="E17" s="7">
        <v>46.5</v>
      </c>
      <c r="F17" s="4" t="s">
        <v>9</v>
      </c>
    </row>
    <row r="18" s="1" customFormat="1" ht="26.25" customHeight="1" spans="1:6">
      <c r="A18" s="6">
        <v>4</v>
      </c>
      <c r="B18" s="5" t="s">
        <v>23</v>
      </c>
      <c r="C18" s="5" t="str">
        <f>VLOOKUP(D18,'[1]报名表(167)'!$A$1:$P$17,16,0)</f>
        <v>25051200007</v>
      </c>
      <c r="D18" s="5" t="s">
        <v>27</v>
      </c>
      <c r="E18" s="7">
        <v>0</v>
      </c>
      <c r="F18" s="4" t="s">
        <v>12</v>
      </c>
    </row>
  </sheetData>
  <mergeCells count="1">
    <mergeCell ref="A1:F1"/>
  </mergeCells>
  <conditionalFormatting sqref="D4">
    <cfRule type="duplicateValues" dxfId="0" priority="3"/>
  </conditionalFormatting>
  <conditionalFormatting sqref="D5">
    <cfRule type="duplicateValues" dxfId="0" priority="4"/>
  </conditionalFormatting>
  <conditionalFormatting sqref="D7:D14">
    <cfRule type="duplicateValues" dxfId="0" priority="2"/>
  </conditionalFormatting>
  <conditionalFormatting sqref="D15:D18">
    <cfRule type="duplicateValues" dxfId="0" priority="1"/>
  </conditionalFormatting>
  <conditionalFormatting sqref="D1:D3 D6 D19:D1048576">
    <cfRule type="duplicateValues" dxfId="0" priority="6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慕夏良久</cp:lastModifiedBy>
  <dcterms:created xsi:type="dcterms:W3CDTF">2025-05-12T09:10:00Z</dcterms:created>
  <dcterms:modified xsi:type="dcterms:W3CDTF">2025-05-12T09:57:47Z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4300CF541CBB4DCD96ECEE11B1BEEDF2_11</vt:lpwstr>
  </property>
  <property fmtid="{D5CDD505-2E9C-101B-9397-08002B2CF9AE}" pid="3" name="KSOProductBuildVer">
    <vt:lpwstr>2052-12.1.0.16910</vt:lpwstr>
  </property>
</Properties>
</file>